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vestor Relations\KICKS historical numbers\External\"/>
    </mc:Choice>
  </mc:AlternateContent>
  <xr:revisionPtr revIDLastSave="0" documentId="13_ncr:1_{6DC93936-B176-4808-B3AC-7FBC850C549A}" xr6:coauthVersionLast="47" xr6:coauthVersionMax="47" xr10:uidLastSave="{00000000-0000-0000-0000-000000000000}"/>
  <bookViews>
    <workbookView xWindow="28680" yWindow="-120" windowWidth="29040" windowHeight="15840" xr2:uid="{C80D1083-6171-486A-ADB5-828C8E0F95F1}"/>
  </bookViews>
  <sheets>
    <sheet name="Overvie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M39" i="1"/>
  <c r="J39" i="1"/>
</calcChain>
</file>

<file path=xl/sharedStrings.xml><?xml version="1.0" encoding="utf-8"?>
<sst xmlns="http://schemas.openxmlformats.org/spreadsheetml/2006/main" count="109" uniqueCount="52">
  <si>
    <t>Incl. IFRS16 adjustments</t>
  </si>
  <si>
    <t>0101-3103</t>
  </si>
  <si>
    <t>0104-3006</t>
  </si>
  <si>
    <t>0107-3009</t>
  </si>
  <si>
    <t>0110-3112</t>
  </si>
  <si>
    <t>LY</t>
  </si>
  <si>
    <t>LTM</t>
  </si>
  <si>
    <t>Matas ownership</t>
  </si>
  <si>
    <t>(DKKm)</t>
  </si>
  <si>
    <t>Q4 
2021/22</t>
  </si>
  <si>
    <t>Q1 
2022/23</t>
  </si>
  <si>
    <t>Q2 
2022/23</t>
  </si>
  <si>
    <t>Q3 
2022/23</t>
  </si>
  <si>
    <t>Q4 
2022/23</t>
  </si>
  <si>
    <t>Q1 
2023/24</t>
  </si>
  <si>
    <t>Q2 
2023/24</t>
  </si>
  <si>
    <t>Q3 2023/24</t>
  </si>
  <si>
    <t>Health and Wellbeing</t>
  </si>
  <si>
    <t>High End Beauty</t>
  </si>
  <si>
    <t>Mass Beauty</t>
  </si>
  <si>
    <t>Other</t>
  </si>
  <si>
    <t>Revenue, Stores</t>
  </si>
  <si>
    <t>Revenue, Ecom</t>
  </si>
  <si>
    <t>Revenue</t>
  </si>
  <si>
    <t>Cost of goods sold</t>
  </si>
  <si>
    <t>Gross profit</t>
  </si>
  <si>
    <t>Gross margin</t>
  </si>
  <si>
    <t>Other external costs</t>
  </si>
  <si>
    <t>Staff costs</t>
  </si>
  <si>
    <t>EBITDA</t>
  </si>
  <si>
    <t>EBITDA margin</t>
  </si>
  <si>
    <t>Amortisation, depreciation and impairment</t>
  </si>
  <si>
    <t>EBIT</t>
  </si>
  <si>
    <t>EBIT margin</t>
  </si>
  <si>
    <t>Financial costs</t>
  </si>
  <si>
    <t>Profit before tax</t>
  </si>
  <si>
    <t>EBITDA before special items</t>
  </si>
  <si>
    <t>EBIT before special items</t>
  </si>
  <si>
    <t>(SEKm)</t>
  </si>
  <si>
    <t xml:space="preserve">KICKS Group historical numbers </t>
  </si>
  <si>
    <t>Revenue by category</t>
  </si>
  <si>
    <t>Total revenue</t>
  </si>
  <si>
    <t xml:space="preserve">Revenue by sales channel </t>
  </si>
  <si>
    <t xml:space="preserve">Special items (integration costs) </t>
  </si>
  <si>
    <t xml:space="preserve">EBITDA margin before special items </t>
  </si>
  <si>
    <t xml:space="preserve">EBIT margin before special items </t>
  </si>
  <si>
    <t xml:space="preserve">Note: </t>
  </si>
  <si>
    <t>4 months
01.09.23-31.12.23</t>
  </si>
  <si>
    <t>Financial year
01.04.22-31.03.23</t>
  </si>
  <si>
    <t>Calendar year
01.01.23-31.12.23</t>
  </si>
  <si>
    <t>Historical numbers are now updated based upon average monthly exchange rates and reflects the updated calculations of the IFRS impact. This leads to minor variances vs. previously shared proforma numbers.</t>
  </si>
  <si>
    <t>Special items, depreciations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</si>
</sst>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;\(#,##0.0\)"/>
    <numFmt numFmtId="166" formatCode="0.0%"/>
    <numFmt numFmtId="167" formatCode="0.000%"/>
    <numFmt numFmtId="168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166" fontId="0" fillId="0" borderId="0" xfId="1" applyNumberFormat="1" applyFont="1"/>
    <xf numFmtId="165" fontId="2" fillId="0" borderId="0" xfId="0" applyNumberFormat="1" applyFont="1"/>
    <xf numFmtId="166" fontId="2" fillId="0" borderId="0" xfId="1" applyNumberFormat="1" applyFont="1"/>
    <xf numFmtId="166" fontId="2" fillId="0" borderId="0" xfId="0" applyNumberFormat="1" applyFont="1"/>
    <xf numFmtId="166" fontId="2" fillId="0" borderId="0" xfId="1" applyNumberFormat="1" applyFont="1" applyFill="1"/>
    <xf numFmtId="166" fontId="0" fillId="0" borderId="0" xfId="1" applyNumberFormat="1" applyFont="1" applyFill="1"/>
    <xf numFmtId="164" fontId="2" fillId="0" borderId="0" xfId="0" applyNumberFormat="1" applyFont="1"/>
    <xf numFmtId="167" fontId="2" fillId="0" borderId="0" xfId="1" applyNumberFormat="1" applyFont="1"/>
    <xf numFmtId="0" fontId="0" fillId="0" borderId="0" xfId="0" applyBorder="1"/>
    <xf numFmtId="0" fontId="3" fillId="0" borderId="0" xfId="0" applyFont="1"/>
    <xf numFmtId="168" fontId="2" fillId="0" borderId="0" xfId="1" applyNumberFormat="1" applyFont="1"/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4" fontId="2" fillId="0" borderId="0" xfId="0" applyNumberFormat="1" applyFont="1" applyFill="1"/>
    <xf numFmtId="168" fontId="1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7413-AF81-466D-86E3-35BCA21A0752}">
  <dimension ref="B2:P82"/>
  <sheetViews>
    <sheetView tabSelected="1" zoomScale="70" zoomScaleNormal="70" workbookViewId="0">
      <selection activeCell="B1" sqref="B1"/>
    </sheetView>
  </sheetViews>
  <sheetFormatPr defaultColWidth="9.140625" defaultRowHeight="15" x14ac:dyDescent="0.25"/>
  <cols>
    <col min="2" max="2" width="43.42578125" bestFit="1" customWidth="1"/>
    <col min="3" max="3" width="13.140625" bestFit="1" customWidth="1"/>
    <col min="4" max="5" width="14" bestFit="1" customWidth="1"/>
    <col min="6" max="6" width="13" bestFit="1" customWidth="1"/>
    <col min="7" max="7" width="13.140625" bestFit="1" customWidth="1"/>
    <col min="8" max="9" width="14" bestFit="1" customWidth="1"/>
    <col min="10" max="11" width="14" customWidth="1"/>
    <col min="12" max="13" width="23" bestFit="1" customWidth="1"/>
    <col min="14" max="14" width="23" customWidth="1"/>
    <col min="15" max="15" width="9.140625" customWidth="1"/>
    <col min="16" max="16" width="13" bestFit="1" customWidth="1"/>
  </cols>
  <sheetData>
    <row r="2" spans="2:16" x14ac:dyDescent="0.25">
      <c r="B2" s="1" t="s">
        <v>39</v>
      </c>
    </row>
    <row r="4" spans="2:16" s="1" customForma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1</v>
      </c>
      <c r="H4" s="2" t="s">
        <v>2</v>
      </c>
      <c r="I4" s="2" t="s">
        <v>3</v>
      </c>
      <c r="J4" s="2" t="s">
        <v>4</v>
      </c>
      <c r="K4" s="2"/>
      <c r="L4" s="3" t="s">
        <v>5</v>
      </c>
      <c r="M4" s="3" t="s">
        <v>6</v>
      </c>
      <c r="N4" s="3" t="s">
        <v>7</v>
      </c>
    </row>
    <row r="5" spans="2:16" s="1" customFormat="1" ht="30" x14ac:dyDescent="0.25">
      <c r="B5" s="2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/>
      <c r="L5" s="20" t="s">
        <v>48</v>
      </c>
      <c r="M5" s="20" t="s">
        <v>49</v>
      </c>
      <c r="N5" s="20" t="s">
        <v>47</v>
      </c>
    </row>
    <row r="6" spans="2:16" x14ac:dyDescent="0.25">
      <c r="B6" s="1" t="s">
        <v>40</v>
      </c>
    </row>
    <row r="7" spans="2:16" x14ac:dyDescent="0.25">
      <c r="B7" t="s">
        <v>17</v>
      </c>
      <c r="C7" s="5">
        <v>0.28953433683398094</v>
      </c>
      <c r="D7" s="5">
        <v>0.29231332767196405</v>
      </c>
      <c r="E7" s="5">
        <v>0.43777381518858638</v>
      </c>
      <c r="F7" s="5">
        <v>0.574656430032921</v>
      </c>
      <c r="G7" s="5">
        <v>0.55823399001218466</v>
      </c>
      <c r="H7" s="5">
        <v>0.73761078970093497</v>
      </c>
      <c r="I7" s="5">
        <v>0.63746031451975882</v>
      </c>
      <c r="J7" s="5">
        <v>1.2104126136816571</v>
      </c>
      <c r="K7" s="5"/>
      <c r="L7" s="5">
        <v>1.862977562905656</v>
      </c>
      <c r="M7" s="5">
        <v>3.14371770791454</v>
      </c>
      <c r="N7" s="5">
        <v>1.3729580189011974</v>
      </c>
      <c r="P7" s="5"/>
    </row>
    <row r="8" spans="2:16" x14ac:dyDescent="0.25">
      <c r="B8" t="s">
        <v>18</v>
      </c>
      <c r="C8" s="5">
        <v>494.38713833678673</v>
      </c>
      <c r="D8" s="5">
        <v>565.66736518813821</v>
      </c>
      <c r="E8" s="5">
        <v>509.95615496560873</v>
      </c>
      <c r="F8" s="5">
        <v>773.69147117298985</v>
      </c>
      <c r="G8" s="5">
        <v>505.43065770457252</v>
      </c>
      <c r="H8" s="5">
        <v>513.07967333324905</v>
      </c>
      <c r="I8" s="5">
        <v>492.81926364426755</v>
      </c>
      <c r="J8" s="5">
        <v>758.16986518220745</v>
      </c>
      <c r="K8" s="5"/>
      <c r="L8" s="5">
        <v>2354.7456490313093</v>
      </c>
      <c r="M8" s="5">
        <v>2269.4994598643002</v>
      </c>
      <c r="N8" s="5">
        <v>924.14001957954895</v>
      </c>
    </row>
    <row r="9" spans="2:16" x14ac:dyDescent="0.25">
      <c r="B9" t="s">
        <v>19</v>
      </c>
      <c r="C9" s="5">
        <v>150.61196750554652</v>
      </c>
      <c r="D9" s="5">
        <v>185.00204950641864</v>
      </c>
      <c r="E9" s="5">
        <v>161.64480018646989</v>
      </c>
      <c r="F9" s="5">
        <v>217.71284228816637</v>
      </c>
      <c r="G9" s="5">
        <v>161.52315372745662</v>
      </c>
      <c r="H9" s="5">
        <v>174.954608594993</v>
      </c>
      <c r="I9" s="5">
        <v>163.23906144441244</v>
      </c>
      <c r="J9" s="5">
        <v>220.49172587146242</v>
      </c>
      <c r="K9" s="5"/>
      <c r="L9" s="5">
        <v>725.88284570851158</v>
      </c>
      <c r="M9" s="5">
        <v>720.20854963832505</v>
      </c>
      <c r="N9" s="5">
        <v>270.87569864182763</v>
      </c>
    </row>
    <row r="10" spans="2:16" x14ac:dyDescent="0.25">
      <c r="B10" s="6" t="s">
        <v>20</v>
      </c>
      <c r="C10" s="7">
        <v>0.95193918733448546</v>
      </c>
      <c r="D10" s="7">
        <v>1.4811485884498516</v>
      </c>
      <c r="E10" s="7">
        <v>1.311854456631957</v>
      </c>
      <c r="F10" s="7">
        <v>2.6950211626465568</v>
      </c>
      <c r="G10" s="7">
        <v>1.0686146511432557</v>
      </c>
      <c r="H10" s="7">
        <v>1.52095956338103</v>
      </c>
      <c r="I10" s="7">
        <v>1.5346027040896328</v>
      </c>
      <c r="J10" s="7">
        <v>3.4150570621752623</v>
      </c>
      <c r="K10" s="5"/>
      <c r="L10" s="7">
        <v>6.5566388588716213</v>
      </c>
      <c r="M10" s="7">
        <v>7.5392339807891799</v>
      </c>
      <c r="N10" s="7">
        <v>4.033253201359102</v>
      </c>
    </row>
    <row r="11" spans="2:16" s="1" customFormat="1" x14ac:dyDescent="0.25">
      <c r="B11" s="1" t="s">
        <v>41</v>
      </c>
      <c r="C11" s="15">
        <v>646.24057936650172</v>
      </c>
      <c r="D11" s="15">
        <v>752.44287661067858</v>
      </c>
      <c r="E11" s="15">
        <v>673.35058342389914</v>
      </c>
      <c r="F11" s="15">
        <v>994.67399105383572</v>
      </c>
      <c r="G11" s="15">
        <v>668.5806600731845</v>
      </c>
      <c r="H11" s="15">
        <v>690.29285228132403</v>
      </c>
      <c r="I11" s="15">
        <v>658.23038810728929</v>
      </c>
      <c r="J11" s="15">
        <v>983.28706072952684</v>
      </c>
      <c r="K11" s="15"/>
      <c r="L11" s="15">
        <v>3089.0481111615982</v>
      </c>
      <c r="M11" s="15">
        <v>3000.3909611913291</v>
      </c>
      <c r="N11" s="15">
        <v>1200.4219294416368</v>
      </c>
    </row>
    <row r="12" spans="2:16" s="1" customFormat="1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6" x14ac:dyDescent="0.25">
      <c r="B13" s="1" t="s">
        <v>42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6" x14ac:dyDescent="0.25">
      <c r="B14" t="s">
        <v>21</v>
      </c>
      <c r="C14" s="5">
        <v>435.64637705088012</v>
      </c>
      <c r="D14" s="5">
        <v>534.1701157860814</v>
      </c>
      <c r="E14" s="5">
        <v>478.03933055593166</v>
      </c>
      <c r="F14" s="5">
        <v>673.93670975734722</v>
      </c>
      <c r="G14" s="5">
        <v>451.99073981587435</v>
      </c>
      <c r="H14" s="5">
        <v>493.61945701451526</v>
      </c>
      <c r="I14" s="5">
        <v>467.69448028524971</v>
      </c>
      <c r="J14" s="5">
        <v>661.12846966641632</v>
      </c>
      <c r="K14" s="5"/>
      <c r="L14" s="5">
        <v>2138.1368959152351</v>
      </c>
      <c r="M14" s="5">
        <v>2074.4331467820557</v>
      </c>
      <c r="N14" s="5">
        <v>812.67542273793936</v>
      </c>
    </row>
    <row r="15" spans="2:16" x14ac:dyDescent="0.25">
      <c r="B15" s="6" t="s">
        <v>22</v>
      </c>
      <c r="C15" s="7">
        <v>210.59420231562149</v>
      </c>
      <c r="D15" s="7">
        <v>218.27276082459727</v>
      </c>
      <c r="E15" s="7">
        <v>195.31125286796743</v>
      </c>
      <c r="F15" s="7">
        <v>320.73728129648839</v>
      </c>
      <c r="G15" s="7">
        <v>216.58992025731018</v>
      </c>
      <c r="H15" s="7">
        <v>196.673395266809</v>
      </c>
      <c r="I15" s="7">
        <v>190.53590782203966</v>
      </c>
      <c r="J15" s="7">
        <v>322.15859106311052</v>
      </c>
      <c r="K15" s="5"/>
      <c r="L15" s="7">
        <v>950.91121524636321</v>
      </c>
      <c r="M15" s="7">
        <v>925.95781440926999</v>
      </c>
      <c r="N15" s="7">
        <v>387.74650670369772</v>
      </c>
    </row>
    <row r="16" spans="2:16" x14ac:dyDescent="0.25">
      <c r="B16" s="1" t="s">
        <v>41</v>
      </c>
      <c r="C16" s="15">
        <v>646.24057936650172</v>
      </c>
      <c r="D16" s="15">
        <v>752.44287661067858</v>
      </c>
      <c r="E16" s="15">
        <v>673.35058342389914</v>
      </c>
      <c r="F16" s="15">
        <v>994.67399105383572</v>
      </c>
      <c r="G16" s="15">
        <v>668.5806600731845</v>
      </c>
      <c r="H16" s="15">
        <v>690.29285228132426</v>
      </c>
      <c r="I16" s="15">
        <v>658.23038810728929</v>
      </c>
      <c r="J16" s="15">
        <v>983.28706072952684</v>
      </c>
      <c r="K16" s="15"/>
      <c r="L16" s="15">
        <v>3089.0481111615982</v>
      </c>
      <c r="M16" s="15">
        <v>3000.3909611913259</v>
      </c>
      <c r="N16" s="15">
        <v>1200.4219294416368</v>
      </c>
      <c r="P16" s="1"/>
    </row>
    <row r="17" spans="2:15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5" x14ac:dyDescent="0.25">
      <c r="B18" t="s">
        <v>23</v>
      </c>
      <c r="C18" s="5">
        <v>646.24057936710335</v>
      </c>
      <c r="D18" s="5">
        <v>752.44287661150804</v>
      </c>
      <c r="E18" s="5">
        <v>673.35058342493164</v>
      </c>
      <c r="F18" s="5">
        <v>994.67399105250524</v>
      </c>
      <c r="G18" s="5">
        <v>668.58066007426646</v>
      </c>
      <c r="H18" s="5">
        <v>690.29286944056435</v>
      </c>
      <c r="I18" s="5">
        <v>658.23038810757055</v>
      </c>
      <c r="J18" s="5">
        <v>983.28706072934722</v>
      </c>
      <c r="K18" s="5"/>
      <c r="L18" s="5">
        <v>3089.0481111632116</v>
      </c>
      <c r="M18" s="5">
        <v>3000.3909783517483</v>
      </c>
      <c r="N18" s="5">
        <v>1200.42192944153</v>
      </c>
    </row>
    <row r="19" spans="2:15" x14ac:dyDescent="0.25">
      <c r="B19" s="6" t="s">
        <v>24</v>
      </c>
      <c r="C19" s="7">
        <v>-361.93995477698928</v>
      </c>
      <c r="D19" s="7">
        <v>-401.45467667411907</v>
      </c>
      <c r="E19" s="7">
        <v>-359.6528003440618</v>
      </c>
      <c r="F19" s="7">
        <v>-555.53013555431107</v>
      </c>
      <c r="G19" s="7">
        <v>-366.25292187839955</v>
      </c>
      <c r="H19" s="7">
        <v>-374.15764757241845</v>
      </c>
      <c r="I19" s="7">
        <v>-361.97102940779229</v>
      </c>
      <c r="J19" s="7">
        <v>-560.79776551753594</v>
      </c>
      <c r="K19" s="5"/>
      <c r="L19" s="7">
        <v>-1682.8905344508917</v>
      </c>
      <c r="M19" s="7">
        <v>-1663.1793643761464</v>
      </c>
      <c r="N19" s="7">
        <v>-675.8777492297171</v>
      </c>
    </row>
    <row r="20" spans="2:15" s="1" customFormat="1" x14ac:dyDescent="0.25">
      <c r="B20" s="1" t="s">
        <v>25</v>
      </c>
      <c r="C20" s="15">
        <v>284.30062459011413</v>
      </c>
      <c r="D20" s="15">
        <v>350.98819993738903</v>
      </c>
      <c r="E20" s="15">
        <v>313.69778308086984</v>
      </c>
      <c r="F20" s="15">
        <v>439.14385549819411</v>
      </c>
      <c r="G20" s="15">
        <v>302.32773819586691</v>
      </c>
      <c r="H20" s="15">
        <v>316.13522186814583</v>
      </c>
      <c r="I20" s="15">
        <v>296.25935869977832</v>
      </c>
      <c r="J20" s="15">
        <v>422.48929521181122</v>
      </c>
      <c r="K20" s="15"/>
      <c r="L20" s="15">
        <v>1406.15757671232</v>
      </c>
      <c r="M20" s="15">
        <v>1337.2116139756022</v>
      </c>
      <c r="N20" s="15">
        <v>524.544180211813</v>
      </c>
    </row>
    <row r="21" spans="2:15" s="1" customFormat="1" x14ac:dyDescent="0.25">
      <c r="B21" s="1" t="s">
        <v>26</v>
      </c>
      <c r="C21" s="11">
        <v>0.43993001007232369</v>
      </c>
      <c r="D21" s="11">
        <v>0.46646491161960568</v>
      </c>
      <c r="E21" s="11">
        <v>0.46587586140532744</v>
      </c>
      <c r="F21" s="11">
        <v>0.44149526322038246</v>
      </c>
      <c r="G21" s="11">
        <v>0.4521933646155486</v>
      </c>
      <c r="H21" s="11">
        <v>0.45797260244677318</v>
      </c>
      <c r="I21" s="11">
        <v>0.45008459659775302</v>
      </c>
      <c r="J21" s="11">
        <v>0.42967034967228424</v>
      </c>
      <c r="K21" s="11"/>
      <c r="L21" s="11">
        <v>0.45520740568291679</v>
      </c>
      <c r="M21" s="11">
        <v>0.44567912102915114</v>
      </c>
      <c r="N21" s="11">
        <v>0.43696650931380904</v>
      </c>
    </row>
    <row r="23" spans="2:15" x14ac:dyDescent="0.25">
      <c r="B23" t="s">
        <v>27</v>
      </c>
      <c r="C23" s="5">
        <v>-106.59096029438989</v>
      </c>
      <c r="D23" s="5">
        <v>-103.47651006206308</v>
      </c>
      <c r="E23" s="5">
        <v>-102.74323171593801</v>
      </c>
      <c r="F23" s="5">
        <v>-140.60920482232785</v>
      </c>
      <c r="G23" s="5">
        <v>-111.44996080064598</v>
      </c>
      <c r="H23" s="5">
        <v>-93.638319553731705</v>
      </c>
      <c r="I23" s="5">
        <v>-95.452302864771596</v>
      </c>
      <c r="J23" s="5">
        <v>-140.12800956025811</v>
      </c>
      <c r="K23" s="5"/>
      <c r="L23" s="5">
        <v>-458.2789074009749</v>
      </c>
      <c r="M23" s="5">
        <v>-440.66859277940739</v>
      </c>
      <c r="N23" s="5">
        <v>-170.86054784205623</v>
      </c>
    </row>
    <row r="24" spans="2:15" x14ac:dyDescent="0.25">
      <c r="B24" s="6" t="s">
        <v>28</v>
      </c>
      <c r="C24" s="7">
        <v>-148.377859463558</v>
      </c>
      <c r="D24" s="7">
        <v>-166.3635379484538</v>
      </c>
      <c r="E24" s="7">
        <v>-146.15855531013381</v>
      </c>
      <c r="F24" s="7">
        <v>-173.46410159149357</v>
      </c>
      <c r="G24" s="7">
        <v>-150.36683711373391</v>
      </c>
      <c r="H24" s="7">
        <v>-153.61966165362708</v>
      </c>
      <c r="I24" s="7">
        <v>-139.47175342531693</v>
      </c>
      <c r="J24" s="7">
        <v>-167.30628655544101</v>
      </c>
      <c r="K24" s="5"/>
      <c r="L24" s="7">
        <v>-636.35303196381506</v>
      </c>
      <c r="M24" s="7">
        <v>-610.76453874811887</v>
      </c>
      <c r="N24" s="7">
        <v>-218.709858555441</v>
      </c>
    </row>
    <row r="25" spans="2:15" s="1" customFormat="1" x14ac:dyDescent="0.25">
      <c r="B25" s="1" t="s">
        <v>29</v>
      </c>
      <c r="C25" s="15">
        <v>29.331804832166206</v>
      </c>
      <c r="D25" s="15">
        <v>81.148151926872117</v>
      </c>
      <c r="E25" s="15">
        <v>64.795996054797982</v>
      </c>
      <c r="F25" s="15">
        <v>125.0705490843727</v>
      </c>
      <c r="G25" s="15">
        <v>40.510940281487038</v>
      </c>
      <c r="H25" s="15">
        <v>68.877240660787066</v>
      </c>
      <c r="I25" s="15">
        <v>61.335302409689788</v>
      </c>
      <c r="J25" s="15">
        <v>115.05499909611207</v>
      </c>
      <c r="K25" s="15"/>
      <c r="L25" s="15">
        <v>311.52563734752988</v>
      </c>
      <c r="M25" s="15">
        <v>285.77848244807592</v>
      </c>
      <c r="N25" s="15">
        <v>134.97377381431571</v>
      </c>
      <c r="O25" s="15"/>
    </row>
    <row r="26" spans="2:15" s="1" customFormat="1" x14ac:dyDescent="0.25">
      <c r="B26" s="1" t="s">
        <v>30</v>
      </c>
      <c r="C26" s="11">
        <v>4.5388367379981538E-2</v>
      </c>
      <c r="D26" s="11">
        <v>0.10784626241969132</v>
      </c>
      <c r="E26" s="11">
        <v>9.6229212017935023E-2</v>
      </c>
      <c r="F26" s="11">
        <v>0.12574024274227824</v>
      </c>
      <c r="G26" s="11">
        <v>6.0592450097176086E-2</v>
      </c>
      <c r="H26" s="11">
        <v>9.9779736558205226E-2</v>
      </c>
      <c r="I26" s="11">
        <v>9.3182119084520496E-2</v>
      </c>
      <c r="J26" s="11">
        <v>0.11701058998047907</v>
      </c>
      <c r="K26" s="11"/>
      <c r="L26" s="11">
        <v>0.10084842519018644</v>
      </c>
      <c r="M26" s="11">
        <v>9.5247080967116843E-2</v>
      </c>
      <c r="N26" s="11">
        <v>0.11243861054513499</v>
      </c>
    </row>
    <row r="28" spans="2:15" x14ac:dyDescent="0.25">
      <c r="B28" s="6" t="s">
        <v>31</v>
      </c>
      <c r="C28" s="7">
        <v>-67.752624081344237</v>
      </c>
      <c r="D28" s="7">
        <v>-66.949137446108324</v>
      </c>
      <c r="E28" s="7">
        <v>-66.141458659824437</v>
      </c>
      <c r="F28" s="7">
        <v>-62.847119683170781</v>
      </c>
      <c r="G28" s="7">
        <v>-61.586600008015395</v>
      </c>
      <c r="H28" s="7">
        <v>-60.759361721849849</v>
      </c>
      <c r="I28" s="7">
        <v>-59.595294404631737</v>
      </c>
      <c r="J28" s="7">
        <v>-58.917972654774204</v>
      </c>
      <c r="K28" s="5"/>
      <c r="L28" s="7">
        <v>-257.52431579711896</v>
      </c>
      <c r="M28" s="7">
        <v>-240.85922878927119</v>
      </c>
      <c r="N28" s="7">
        <v>-79.474469274003553</v>
      </c>
    </row>
    <row r="29" spans="2:15" s="1" customFormat="1" x14ac:dyDescent="0.25">
      <c r="B29" s="1" t="s">
        <v>32</v>
      </c>
      <c r="C29" s="15">
        <v>-38.420819249178038</v>
      </c>
      <c r="D29" s="15">
        <v>14.199014480763799</v>
      </c>
      <c r="E29" s="15">
        <v>-1.3454626050264487</v>
      </c>
      <c r="F29" s="15">
        <v>62.223429401201926</v>
      </c>
      <c r="G29" s="15">
        <v>-21.075659726528357</v>
      </c>
      <c r="H29" s="15">
        <v>8.117878938937217</v>
      </c>
      <c r="I29" s="15">
        <v>1.7400080050580509</v>
      </c>
      <c r="J29" s="15">
        <v>56.137026441337859</v>
      </c>
      <c r="K29" s="15"/>
      <c r="L29" s="15">
        <v>54.001321550410943</v>
      </c>
      <c r="M29" s="15">
        <v>44.91925365880472</v>
      </c>
      <c r="N29" s="15">
        <v>55.499304540312153</v>
      </c>
    </row>
    <row r="30" spans="2:15" s="1" customFormat="1" x14ac:dyDescent="0.25">
      <c r="B30" s="1" t="s">
        <v>33</v>
      </c>
      <c r="C30" s="12">
        <v>-5.9452811345900809E-2</v>
      </c>
      <c r="D30" s="12">
        <v>1.8870554725305556E-2</v>
      </c>
      <c r="E30" s="12">
        <v>-1.9981605988709261E-3</v>
      </c>
      <c r="F30" s="12">
        <v>6.2556606446862825E-2</v>
      </c>
      <c r="G30" s="12">
        <v>-3.1522987404671944E-2</v>
      </c>
      <c r="H30" s="12">
        <v>1.1760050405150801E-2</v>
      </c>
      <c r="I30" s="12">
        <v>2.643463499247762E-3</v>
      </c>
      <c r="J30" s="12">
        <v>5.7091187999258899E-2</v>
      </c>
      <c r="K30" s="12"/>
      <c r="L30" s="12">
        <v>1.7481541111406068E-2</v>
      </c>
      <c r="M30" s="12">
        <v>1.4971133423245032E-2</v>
      </c>
      <c r="N30" s="12">
        <v>4.6233164505860021E-2</v>
      </c>
    </row>
    <row r="31" spans="2:15" s="1" customFormat="1" x14ac:dyDescent="0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5" s="1" customFormat="1" x14ac:dyDescent="0.25">
      <c r="B32" s="6" t="s">
        <v>34</v>
      </c>
      <c r="C32" s="7">
        <v>-8.8986639664249925</v>
      </c>
      <c r="D32" s="7">
        <v>-8.9446550884391698</v>
      </c>
      <c r="E32" s="7">
        <v>-10.241962171090764</v>
      </c>
      <c r="F32" s="7">
        <v>-10.879383427738057</v>
      </c>
      <c r="G32" s="7">
        <v>-11.351375579657851</v>
      </c>
      <c r="H32" s="7">
        <v>-12.525650027960058</v>
      </c>
      <c r="I32" s="7">
        <v>-4.0439029979096901</v>
      </c>
      <c r="J32" s="7">
        <v>-7.970569593123666</v>
      </c>
      <c r="K32" s="5"/>
      <c r="L32" s="7">
        <v>-41.417376266925842</v>
      </c>
      <c r="M32" s="7">
        <v>-35.891498198651263</v>
      </c>
      <c r="N32" s="7">
        <v>-6.9930267071787968</v>
      </c>
    </row>
    <row r="33" spans="2:16" s="1" customFormat="1" x14ac:dyDescent="0.25">
      <c r="B33" s="1" t="s">
        <v>35</v>
      </c>
      <c r="C33" s="15">
        <v>-47.319483215603029</v>
      </c>
      <c r="D33" s="15">
        <v>5.2543593923246297</v>
      </c>
      <c r="E33" s="15">
        <v>-11.587424776117212</v>
      </c>
      <c r="F33" s="15">
        <v>51.344045973463864</v>
      </c>
      <c r="G33" s="15">
        <v>-32.427035306186205</v>
      </c>
      <c r="H33" s="15">
        <v>-4.407771089022841</v>
      </c>
      <c r="I33" s="15">
        <v>-2.3038949928516392</v>
      </c>
      <c r="J33" s="15">
        <v>48.166456848214189</v>
      </c>
      <c r="K33" s="15"/>
      <c r="L33" s="15">
        <v>12.583945283485097</v>
      </c>
      <c r="M33" s="15">
        <v>9.0277554601534575</v>
      </c>
      <c r="N33" s="15">
        <v>48.506277833133353</v>
      </c>
    </row>
    <row r="34" spans="2:16" s="1" customFormat="1" x14ac:dyDescent="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6" s="1" customFormat="1" x14ac:dyDescent="0.25">
      <c r="B35" s="17" t="s">
        <v>43</v>
      </c>
      <c r="C35" s="5">
        <v>0</v>
      </c>
      <c r="D35" s="5">
        <v>0</v>
      </c>
      <c r="E35" s="5">
        <v>0</v>
      </c>
      <c r="F35" s="5">
        <v>-12.14571785</v>
      </c>
      <c r="G35" s="5">
        <v>0</v>
      </c>
      <c r="H35" s="5">
        <v>0</v>
      </c>
      <c r="I35" s="5">
        <v>0</v>
      </c>
      <c r="J35" s="5">
        <v>-2.5285682999999999</v>
      </c>
      <c r="K35" s="5"/>
      <c r="L35" s="5">
        <v>-12.14571785</v>
      </c>
      <c r="M35" s="5">
        <v>-2.5285682999999999</v>
      </c>
      <c r="N35" s="5">
        <v>-2.5285682999999999</v>
      </c>
    </row>
    <row r="36" spans="2:16" s="1" customFormat="1" x14ac:dyDescent="0.25">
      <c r="B36" s="1" t="s">
        <v>36</v>
      </c>
      <c r="C36" s="15">
        <v>29.331804832166164</v>
      </c>
      <c r="D36" s="15">
        <v>81.148151926872117</v>
      </c>
      <c r="E36" s="15">
        <v>64.795996054797925</v>
      </c>
      <c r="F36" s="15">
        <v>137.21626693437278</v>
      </c>
      <c r="G36" s="15">
        <v>40.510940281487052</v>
      </c>
      <c r="H36" s="15">
        <v>68.877240660787095</v>
      </c>
      <c r="I36" s="15">
        <v>61.335302409689703</v>
      </c>
      <c r="J36" s="23">
        <v>117.58356739611207</v>
      </c>
      <c r="K36" s="15"/>
      <c r="L36" s="15">
        <v>323.67135519752986</v>
      </c>
      <c r="M36" s="23">
        <v>288.30705074807588</v>
      </c>
      <c r="N36" s="23">
        <v>137.50234211431572</v>
      </c>
    </row>
    <row r="37" spans="2:16" s="1" customFormat="1" x14ac:dyDescent="0.25">
      <c r="B37" s="18" t="s">
        <v>44</v>
      </c>
      <c r="C37" s="11">
        <v>4.5388367379981469E-2</v>
      </c>
      <c r="D37" s="11">
        <v>0.10784626241969132</v>
      </c>
      <c r="E37" s="11">
        <v>9.6229212017934926E-2</v>
      </c>
      <c r="F37" s="11">
        <v>0.13795099516895845</v>
      </c>
      <c r="G37" s="11">
        <v>6.0592450097176107E-2</v>
      </c>
      <c r="H37" s="11">
        <v>9.9779736558205268E-2</v>
      </c>
      <c r="I37" s="11">
        <v>9.3182119084520371E-2</v>
      </c>
      <c r="J37" s="11">
        <v>0.11958213637927372</v>
      </c>
      <c r="L37" s="11">
        <v>0.10478028944510297</v>
      </c>
      <c r="M37" s="11">
        <v>9.6089827235267877E-2</v>
      </c>
      <c r="N37" s="11">
        <v>0.11454501016845441</v>
      </c>
      <c r="O37" s="16"/>
    </row>
    <row r="38" spans="2:16" s="1" customFormat="1" x14ac:dyDescent="0.25">
      <c r="B38"/>
      <c r="C38" s="8"/>
      <c r="D38" s="8"/>
      <c r="E38" s="8"/>
      <c r="F38" s="8"/>
      <c r="G38" s="8"/>
      <c r="H38" s="8"/>
      <c r="I38" s="8"/>
      <c r="J38" s="8"/>
      <c r="K38"/>
      <c r="L38" s="19"/>
      <c r="M38" s="19"/>
      <c r="N38" s="19"/>
    </row>
    <row r="39" spans="2:16" s="1" customFormat="1" x14ac:dyDescent="0.25">
      <c r="B39" s="17" t="s">
        <v>51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f>-3.54497865</f>
        <v>-3.54497865</v>
      </c>
      <c r="K39"/>
      <c r="L39" s="24">
        <v>0</v>
      </c>
      <c r="M39" s="5">
        <f>-3.54497865</f>
        <v>-3.54497865</v>
      </c>
      <c r="N39" s="5">
        <f>-3.54497865</f>
        <v>-3.54497865</v>
      </c>
    </row>
    <row r="40" spans="2:16" s="1" customFormat="1" x14ac:dyDescent="0.25">
      <c r="B40" s="1" t="s">
        <v>37</v>
      </c>
      <c r="C40" s="15">
        <v>-38.420819249178081</v>
      </c>
      <c r="D40" s="15">
        <v>14.199014480763806</v>
      </c>
      <c r="E40" s="15">
        <v>-1.3454626050265033</v>
      </c>
      <c r="F40" s="15">
        <v>74.36914725120198</v>
      </c>
      <c r="G40" s="15">
        <v>-21.07565972652834</v>
      </c>
      <c r="H40" s="15">
        <v>8.1178789389372366</v>
      </c>
      <c r="I40" s="15">
        <v>1.7400080050579709</v>
      </c>
      <c r="J40" s="15">
        <v>62.210573391337775</v>
      </c>
      <c r="K40" s="15"/>
      <c r="L40" s="15">
        <v>66.147039400410947</v>
      </c>
      <c r="M40" s="15">
        <v>50.992800608804721</v>
      </c>
      <c r="N40" s="15">
        <v>61.572851490312146</v>
      </c>
    </row>
    <row r="41" spans="2:16" s="1" customFormat="1" x14ac:dyDescent="0.25">
      <c r="B41" s="1" t="s">
        <v>45</v>
      </c>
      <c r="C41" s="11">
        <v>-5.9452811345900872E-2</v>
      </c>
      <c r="D41" s="11">
        <v>1.8870554725305567E-2</v>
      </c>
      <c r="E41" s="11">
        <v>-1.9981605988710067E-3</v>
      </c>
      <c r="F41" s="11">
        <v>7.4767358873543022E-2</v>
      </c>
      <c r="G41" s="11">
        <v>-3.1522987404671916E-2</v>
      </c>
      <c r="H41" s="11">
        <v>1.1760050405150829E-2</v>
      </c>
      <c r="I41" s="11">
        <v>2.6434634992476402E-3</v>
      </c>
      <c r="J41" s="11">
        <v>6.3267967082973164E-2</v>
      </c>
      <c r="L41" s="11">
        <v>2.141340536632258E-2</v>
      </c>
      <c r="M41" s="11">
        <v>1.6995385260362764E-2</v>
      </c>
      <c r="N41" s="11">
        <v>5.1292674667279332E-2</v>
      </c>
    </row>
    <row r="42" spans="2:16" x14ac:dyDescent="0.25">
      <c r="F42" s="5"/>
      <c r="J42" s="5"/>
      <c r="L42" s="5"/>
      <c r="M42" s="5"/>
      <c r="N42" s="5"/>
    </row>
    <row r="43" spans="2:16" x14ac:dyDescent="0.25">
      <c r="B43" s="2" t="s">
        <v>0</v>
      </c>
      <c r="C43" s="2" t="s">
        <v>1</v>
      </c>
      <c r="D43" s="2" t="s">
        <v>2</v>
      </c>
      <c r="E43" s="2" t="s">
        <v>3</v>
      </c>
      <c r="F43" s="2" t="s">
        <v>4</v>
      </c>
      <c r="G43" s="2" t="s">
        <v>1</v>
      </c>
      <c r="H43" s="2" t="s">
        <v>2</v>
      </c>
      <c r="I43" s="2" t="s">
        <v>3</v>
      </c>
      <c r="J43" s="2" t="s">
        <v>4</v>
      </c>
      <c r="K43" s="2"/>
      <c r="L43" s="3" t="s">
        <v>5</v>
      </c>
      <c r="M43" s="3" t="s">
        <v>6</v>
      </c>
      <c r="N43" s="3" t="s">
        <v>7</v>
      </c>
    </row>
    <row r="44" spans="2:16" ht="30" x14ac:dyDescent="0.25">
      <c r="B44" s="2" t="s">
        <v>38</v>
      </c>
      <c r="C44" s="4" t="s">
        <v>9</v>
      </c>
      <c r="D44" s="4" t="s">
        <v>10</v>
      </c>
      <c r="E44" s="4" t="s">
        <v>11</v>
      </c>
      <c r="F44" s="4" t="s">
        <v>12</v>
      </c>
      <c r="G44" s="4" t="s">
        <v>13</v>
      </c>
      <c r="H44" s="4" t="s">
        <v>14</v>
      </c>
      <c r="I44" s="4" t="s">
        <v>15</v>
      </c>
      <c r="J44" s="4" t="s">
        <v>16</v>
      </c>
      <c r="K44" s="4"/>
      <c r="L44" s="20" t="s">
        <v>48</v>
      </c>
      <c r="M44" s="20" t="s">
        <v>49</v>
      </c>
      <c r="N44" s="20" t="s">
        <v>47</v>
      </c>
    </row>
    <row r="45" spans="2:16" x14ac:dyDescent="0.25">
      <c r="B45" s="1" t="s">
        <v>40</v>
      </c>
    </row>
    <row r="46" spans="2:16" x14ac:dyDescent="0.25">
      <c r="B46" t="s">
        <v>17</v>
      </c>
      <c r="C46" s="5">
        <v>0.40645318027389543</v>
      </c>
      <c r="D46" s="5">
        <v>0.41025455708201547</v>
      </c>
      <c r="E46" s="5">
        <v>0.62719273529275466</v>
      </c>
      <c r="F46" s="5">
        <v>0.84661785614929086</v>
      </c>
      <c r="G46" s="5">
        <v>0.84004500349650901</v>
      </c>
      <c r="H46" s="5">
        <v>1.14227202499422</v>
      </c>
      <c r="I46" s="5">
        <v>1.0009994331193501</v>
      </c>
      <c r="J46" s="5">
        <v>1.8650957650570508</v>
      </c>
      <c r="K46" s="5"/>
      <c r="L46" s="5">
        <v>2.7241101520205704</v>
      </c>
      <c r="M46" s="5">
        <v>4.8484122266671301</v>
      </c>
      <c r="N46" s="5">
        <v>2.119889095599476</v>
      </c>
      <c r="P46" s="5"/>
    </row>
    <row r="47" spans="2:16" x14ac:dyDescent="0.25">
      <c r="B47" t="s">
        <v>18</v>
      </c>
      <c r="C47" s="5">
        <v>695.18516195192285</v>
      </c>
      <c r="D47" s="5">
        <v>794.07358806782577</v>
      </c>
      <c r="E47" s="5">
        <v>731.52378978603633</v>
      </c>
      <c r="F47" s="5">
        <v>1140.181060893171</v>
      </c>
      <c r="G47" s="5">
        <v>761.09997297410666</v>
      </c>
      <c r="H47" s="5">
        <v>792.20286766456502</v>
      </c>
      <c r="I47" s="5">
        <v>773.63385420182851</v>
      </c>
      <c r="J47" s="5">
        <v>1166.3982354767518</v>
      </c>
      <c r="K47" s="5"/>
      <c r="L47" s="5">
        <v>3426.8784117211399</v>
      </c>
      <c r="M47" s="5">
        <v>3493.3349303172499</v>
      </c>
      <c r="N47" s="5">
        <v>1426.5599321572779</v>
      </c>
    </row>
    <row r="48" spans="2:16" x14ac:dyDescent="0.25">
      <c r="B48" t="s">
        <v>19</v>
      </c>
      <c r="C48" s="5">
        <v>211.71295730116941</v>
      </c>
      <c r="D48" s="5">
        <v>259.77998766240637</v>
      </c>
      <c r="E48" s="5">
        <v>231.76488174151106</v>
      </c>
      <c r="F48" s="5">
        <v>320.73548485494905</v>
      </c>
      <c r="G48" s="5">
        <v>243.25092365787629</v>
      </c>
      <c r="H48" s="5">
        <v>270.15334156607503</v>
      </c>
      <c r="I48" s="5">
        <v>256.26742150284866</v>
      </c>
      <c r="J48" s="5">
        <v>339.68698209613865</v>
      </c>
      <c r="K48" s="5"/>
      <c r="L48" s="5">
        <v>1055.5312779167427</v>
      </c>
      <c r="M48" s="5">
        <v>1109.35866882294</v>
      </c>
      <c r="N48" s="5">
        <v>418.66491574354865</v>
      </c>
    </row>
    <row r="49" spans="2:16" x14ac:dyDescent="0.25">
      <c r="B49" s="6" t="s">
        <v>20</v>
      </c>
      <c r="C49" s="7">
        <v>1.3381578726881653</v>
      </c>
      <c r="D49" s="7">
        <v>2.0767006890503672</v>
      </c>
      <c r="E49" s="7">
        <v>1.8823937846730157</v>
      </c>
      <c r="F49" s="7">
        <v>3.9719905637962847</v>
      </c>
      <c r="G49" s="7">
        <v>1.6097780048877484</v>
      </c>
      <c r="H49" s="7">
        <v>2.3434134541438798</v>
      </c>
      <c r="I49" s="7">
        <v>2.4086492867280058</v>
      </c>
      <c r="J49" s="7">
        <v>5.2604805655707532</v>
      </c>
      <c r="K49" s="5"/>
      <c r="L49" s="7">
        <v>9.5408630424074161</v>
      </c>
      <c r="M49" s="7">
        <v>11.622321311330399</v>
      </c>
      <c r="N49" s="7">
        <v>6.2295159745900168</v>
      </c>
    </row>
    <row r="50" spans="2:16" s="1" customFormat="1" x14ac:dyDescent="0.25">
      <c r="B50" s="1" t="s">
        <v>41</v>
      </c>
      <c r="C50" s="15">
        <v>908.6427303060542</v>
      </c>
      <c r="D50" s="15">
        <v>1056.3405309763643</v>
      </c>
      <c r="E50" s="15">
        <v>965.79825804751317</v>
      </c>
      <c r="F50" s="15">
        <v>1465.7351541680657</v>
      </c>
      <c r="G50" s="15">
        <v>1006.8007196403672</v>
      </c>
      <c r="H50" s="15">
        <v>1065.8418947097782</v>
      </c>
      <c r="I50" s="15">
        <v>1033.3109244245245</v>
      </c>
      <c r="J50" s="15">
        <v>1513.2107939035182</v>
      </c>
      <c r="K50" s="15"/>
      <c r="L50" s="15">
        <v>4494.6746628323108</v>
      </c>
      <c r="M50" s="15">
        <v>4619.1643326781877</v>
      </c>
      <c r="N50" s="15">
        <v>1853.574252971016</v>
      </c>
    </row>
    <row r="51" spans="2:16" x14ac:dyDescent="0.25">
      <c r="C51" s="5"/>
      <c r="D51" s="5"/>
      <c r="E51" s="5"/>
      <c r="F51" s="5"/>
      <c r="G51" s="5"/>
      <c r="H51" s="5"/>
      <c r="I51" s="5"/>
      <c r="J51" s="9"/>
      <c r="K51" s="5"/>
      <c r="L51" s="5"/>
      <c r="M51" s="5"/>
      <c r="N51" s="5"/>
    </row>
    <row r="52" spans="2:16" x14ac:dyDescent="0.25">
      <c r="B52" s="1" t="s">
        <v>42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6" x14ac:dyDescent="0.25">
      <c r="B53" t="s">
        <v>21</v>
      </c>
      <c r="C53" s="5">
        <v>612.63412500708762</v>
      </c>
      <c r="D53" s="5">
        <v>750.28084117682386</v>
      </c>
      <c r="E53" s="5">
        <v>685.51559448316584</v>
      </c>
      <c r="F53" s="5">
        <v>993.45551175299465</v>
      </c>
      <c r="G53" s="5">
        <v>680.64767641361198</v>
      </c>
      <c r="H53" s="5">
        <v>762.78665286481953</v>
      </c>
      <c r="I53" s="5">
        <v>734.18898356097998</v>
      </c>
      <c r="J53" s="5">
        <v>1015.9519924046107</v>
      </c>
      <c r="K53" s="5"/>
      <c r="L53" s="5">
        <v>3109.8996238265968</v>
      </c>
      <c r="M53" s="5">
        <v>3193.5753052440227</v>
      </c>
      <c r="N53" s="5">
        <v>1253.5050186159485</v>
      </c>
    </row>
    <row r="54" spans="2:16" x14ac:dyDescent="0.25">
      <c r="B54" s="6" t="s">
        <v>22</v>
      </c>
      <c r="C54" s="7">
        <v>296.00860529896664</v>
      </c>
      <c r="D54" s="7">
        <v>306.05968979954054</v>
      </c>
      <c r="E54" s="7">
        <v>280.28266356434727</v>
      </c>
      <c r="F54" s="7">
        <v>472.27964241507084</v>
      </c>
      <c r="G54" s="7">
        <v>326.15304322675519</v>
      </c>
      <c r="H54" s="7">
        <v>303.055241844958</v>
      </c>
      <c r="I54" s="7">
        <v>299.12194086354447</v>
      </c>
      <c r="J54" s="7">
        <v>497.25880149890742</v>
      </c>
      <c r="K54" s="5"/>
      <c r="L54" s="7">
        <v>1384.7750390057138</v>
      </c>
      <c r="M54" s="7">
        <v>1425.58902743417</v>
      </c>
      <c r="N54" s="7">
        <v>600.06923435506724</v>
      </c>
    </row>
    <row r="55" spans="2:16" x14ac:dyDescent="0.25">
      <c r="B55" s="1" t="s">
        <v>41</v>
      </c>
      <c r="C55" s="15">
        <v>908.6427303060542</v>
      </c>
      <c r="D55" s="15">
        <v>1056.3405309763643</v>
      </c>
      <c r="E55" s="15">
        <v>965.79825804751317</v>
      </c>
      <c r="F55" s="15">
        <v>1465.7351541680655</v>
      </c>
      <c r="G55" s="15">
        <v>1006.8007196403672</v>
      </c>
      <c r="H55" s="15">
        <v>1065.8418947097775</v>
      </c>
      <c r="I55" s="15">
        <v>1033.3109244245245</v>
      </c>
      <c r="J55" s="15">
        <v>1513.2107939035182</v>
      </c>
      <c r="K55" s="15"/>
      <c r="L55" s="15">
        <v>4494.6746628323108</v>
      </c>
      <c r="M55" s="15">
        <v>4619.1643326781923</v>
      </c>
      <c r="N55" s="15">
        <v>1853.5742529710158</v>
      </c>
    </row>
    <row r="56" spans="2:16" x14ac:dyDescent="0.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6" x14ac:dyDescent="0.25">
      <c r="B57" t="s">
        <v>23</v>
      </c>
      <c r="C57" s="5">
        <v>908.64273030690481</v>
      </c>
      <c r="D57" s="5">
        <v>1056.3405309775205</v>
      </c>
      <c r="E57" s="5">
        <v>965.79825804899269</v>
      </c>
      <c r="F57" s="5">
        <v>1465.7351541661003</v>
      </c>
      <c r="G57" s="5">
        <v>1006.8007196419977</v>
      </c>
      <c r="H57" s="5">
        <v>1065.8419217045616</v>
      </c>
      <c r="I57" s="5">
        <v>1033.3109244249658</v>
      </c>
      <c r="J57" s="5">
        <v>1513.2107939032499</v>
      </c>
      <c r="K57" s="5"/>
      <c r="L57" s="5">
        <v>4494.6746628346109</v>
      </c>
      <c r="M57" s="5">
        <v>4619.1643596747754</v>
      </c>
      <c r="N57" s="5">
        <v>1853.5742529708616</v>
      </c>
      <c r="P57" s="5"/>
    </row>
    <row r="58" spans="2:16" x14ac:dyDescent="0.25">
      <c r="B58" s="6" t="s">
        <v>24</v>
      </c>
      <c r="C58" s="7">
        <v>-508.83740840491356</v>
      </c>
      <c r="D58" s="7">
        <v>-563.64482871473695</v>
      </c>
      <c r="E58" s="7">
        <v>-515.92061982433529</v>
      </c>
      <c r="F58" s="7">
        <v>-818.70856263892313</v>
      </c>
      <c r="G58" s="7">
        <v>-551.55187308938798</v>
      </c>
      <c r="H58" s="7">
        <v>-577.65757089363569</v>
      </c>
      <c r="I58" s="7">
        <v>-568.24074212068501</v>
      </c>
      <c r="J58" s="7">
        <v>-862.6926458739706</v>
      </c>
      <c r="K58" s="5"/>
      <c r="L58" s="7">
        <v>-2449.8258842673831</v>
      </c>
      <c r="M58" s="7">
        <v>-2560.1428319776792</v>
      </c>
      <c r="N58" s="7">
        <v>-1043.0829330629053</v>
      </c>
    </row>
    <row r="59" spans="2:16" x14ac:dyDescent="0.25">
      <c r="B59" s="1" t="s">
        <v>25</v>
      </c>
      <c r="C59" s="15">
        <v>399.80532190199119</v>
      </c>
      <c r="D59" s="15">
        <v>492.69570226278364</v>
      </c>
      <c r="E59" s="15">
        <v>449.87763822465746</v>
      </c>
      <c r="F59" s="15">
        <v>647.02659152717717</v>
      </c>
      <c r="G59" s="15">
        <v>455.24884655260968</v>
      </c>
      <c r="H59" s="15">
        <v>488.18435081092593</v>
      </c>
      <c r="I59" s="15">
        <v>465.07018230428082</v>
      </c>
      <c r="J59" s="15">
        <v>650.51814802927925</v>
      </c>
      <c r="K59" s="15"/>
      <c r="L59" s="15">
        <v>2044.8487785672276</v>
      </c>
      <c r="M59" s="15">
        <v>2059.0215276970957</v>
      </c>
      <c r="N59" s="15">
        <v>810.49131990795604</v>
      </c>
    </row>
    <row r="60" spans="2:16" x14ac:dyDescent="0.25">
      <c r="B60" s="1" t="s">
        <v>26</v>
      </c>
      <c r="C60" s="11">
        <v>0.44000277399121684</v>
      </c>
      <c r="D60" s="11">
        <v>0.46641749304729502</v>
      </c>
      <c r="E60" s="11">
        <v>0.46580912160004767</v>
      </c>
      <c r="F60" s="13">
        <v>0.44143485928417231</v>
      </c>
      <c r="G60" s="11">
        <v>0.45217373971930508</v>
      </c>
      <c r="H60" s="11">
        <v>0.4580269746100723</v>
      </c>
      <c r="I60" s="11">
        <v>0.4500776787616862</v>
      </c>
      <c r="J60" s="13">
        <v>0.42989261684507346</v>
      </c>
      <c r="K60" s="11"/>
      <c r="L60" s="11">
        <v>0.45494923035822654</v>
      </c>
      <c r="M60" s="11">
        <v>0.44575628130324135</v>
      </c>
      <c r="N60" s="11">
        <v>0.43725861999265542</v>
      </c>
    </row>
    <row r="62" spans="2:16" x14ac:dyDescent="0.25">
      <c r="B62" t="s">
        <v>27</v>
      </c>
      <c r="C62" s="5">
        <v>-149.91244416034897</v>
      </c>
      <c r="D62" s="5">
        <v>-145.0829328078066</v>
      </c>
      <c r="E62" s="5">
        <v>-147.4521749677416</v>
      </c>
      <c r="F62" s="5">
        <v>-207.03871754687967</v>
      </c>
      <c r="G62" s="5">
        <v>-167.81509680626203</v>
      </c>
      <c r="H62" s="5">
        <v>-144.46095050178062</v>
      </c>
      <c r="I62" s="5">
        <v>-149.84980556530022</v>
      </c>
      <c r="J62" s="5">
        <v>-216.58085925080675</v>
      </c>
      <c r="K62" s="5"/>
      <c r="L62" s="5">
        <v>-667.38892212868996</v>
      </c>
      <c r="M62" s="5">
        <v>-678.7067121241497</v>
      </c>
      <c r="N62" s="5">
        <v>-264.75475733341216</v>
      </c>
    </row>
    <row r="63" spans="2:16" x14ac:dyDescent="0.25">
      <c r="B63" s="6" t="s">
        <v>28</v>
      </c>
      <c r="C63" s="7">
        <v>-208.60996318240365</v>
      </c>
      <c r="D63" s="7">
        <v>-233.51018485059049</v>
      </c>
      <c r="E63" s="7">
        <v>-209.68457822763168</v>
      </c>
      <c r="F63" s="7">
        <v>-255.41496843811009</v>
      </c>
      <c r="G63" s="7">
        <v>-226.45611787137699</v>
      </c>
      <c r="H63" s="7">
        <v>-237.10554272602505</v>
      </c>
      <c r="I63" s="7">
        <v>-218.92631771734742</v>
      </c>
      <c r="J63" s="7">
        <v>-258.26901228413772</v>
      </c>
      <c r="K63" s="5"/>
      <c r="L63" s="7">
        <v>-925.06584938770925</v>
      </c>
      <c r="M63" s="7">
        <v>-940.75699059888723</v>
      </c>
      <c r="N63" s="7">
        <v>-338.84518910050258</v>
      </c>
    </row>
    <row r="64" spans="2:16" x14ac:dyDescent="0.25">
      <c r="B64" s="1" t="s">
        <v>29</v>
      </c>
      <c r="C64" s="15">
        <v>41.282914559238591</v>
      </c>
      <c r="D64" s="15">
        <v>114.10258460438659</v>
      </c>
      <c r="E64" s="15">
        <v>92.740885029284172</v>
      </c>
      <c r="F64" s="15">
        <v>184.57290554218739</v>
      </c>
      <c r="G64" s="15">
        <v>60.977631874970683</v>
      </c>
      <c r="H64" s="15">
        <v>106.6178575831203</v>
      </c>
      <c r="I64" s="15">
        <v>96.294059021633174</v>
      </c>
      <c r="J64" s="15">
        <v>175.66827649433475</v>
      </c>
      <c r="K64" s="15"/>
      <c r="L64" s="15">
        <v>452.39400705082829</v>
      </c>
      <c r="M64" s="15">
        <v>439.55782497405869</v>
      </c>
      <c r="N64" s="15">
        <v>206.8913734740413</v>
      </c>
    </row>
    <row r="65" spans="2:15" x14ac:dyDescent="0.25">
      <c r="B65" s="1" t="s">
        <v>30</v>
      </c>
      <c r="C65" s="11">
        <v>4.5433604630606354E-2</v>
      </c>
      <c r="D65" s="11">
        <v>0.10801685749840337</v>
      </c>
      <c r="E65" s="11">
        <v>9.6025111099941163E-2</v>
      </c>
      <c r="F65" s="13">
        <v>0.12592514071697783</v>
      </c>
      <c r="G65" s="11">
        <v>6.0565741248827631E-2</v>
      </c>
      <c r="H65" s="11">
        <v>0.10003158574642128</v>
      </c>
      <c r="I65" s="11">
        <v>9.3189819971390031E-2</v>
      </c>
      <c r="J65" s="13">
        <v>0.11608975907527556</v>
      </c>
      <c r="K65" s="11"/>
      <c r="L65" s="11">
        <v>0.10065111292516143</v>
      </c>
      <c r="M65" s="11">
        <v>9.5159598305570345E-2</v>
      </c>
      <c r="N65" s="11">
        <v>0.11161752659352119</v>
      </c>
    </row>
    <row r="67" spans="2:15" x14ac:dyDescent="0.25">
      <c r="B67" s="6" t="s">
        <v>31</v>
      </c>
      <c r="C67" s="7">
        <v>-95.270338555756467</v>
      </c>
      <c r="D67" s="7">
        <v>-93.985416177064039</v>
      </c>
      <c r="E67" s="7">
        <v>-94.849956871746741</v>
      </c>
      <c r="F67" s="7">
        <v>-92.49236865049896</v>
      </c>
      <c r="G67" s="7">
        <v>-92.753466716981819</v>
      </c>
      <c r="H67" s="7">
        <v>-93.840005199963755</v>
      </c>
      <c r="I67" s="7">
        <v>-93.551121601681231</v>
      </c>
      <c r="J67" s="7">
        <v>-91.295086346496262</v>
      </c>
      <c r="K67" s="5"/>
      <c r="L67" s="7">
        <v>-374.08120841629153</v>
      </c>
      <c r="M67" s="7">
        <v>-371.43967986512303</v>
      </c>
      <c r="N67" s="7">
        <v>-123.51782577627813</v>
      </c>
    </row>
    <row r="68" spans="2:15" x14ac:dyDescent="0.25">
      <c r="B68" s="1" t="s">
        <v>32</v>
      </c>
      <c r="C68" s="15">
        <v>-53.987423996517869</v>
      </c>
      <c r="D68" s="15">
        <v>20.117168427322554</v>
      </c>
      <c r="E68" s="15">
        <v>-2.1090718424625812</v>
      </c>
      <c r="F68" s="15">
        <v>92.080536891688439</v>
      </c>
      <c r="G68" s="15">
        <v>-31.775834842011129</v>
      </c>
      <c r="H68" s="15">
        <v>12.77785238315654</v>
      </c>
      <c r="I68" s="15">
        <v>2.7429374199519514</v>
      </c>
      <c r="J68" s="15">
        <v>84.373190147838486</v>
      </c>
      <c r="K68" s="15"/>
      <c r="L68" s="15">
        <v>78.31279863453679</v>
      </c>
      <c r="M68" s="15">
        <v>68.11814510893565</v>
      </c>
      <c r="N68" s="15">
        <v>83.373547697763158</v>
      </c>
    </row>
    <row r="69" spans="2:15" x14ac:dyDescent="0.25">
      <c r="B69" s="1" t="s">
        <v>33</v>
      </c>
      <c r="C69" s="12">
        <v>-5.9415458018668113E-2</v>
      </c>
      <c r="D69" s="12">
        <v>1.9044207655940691E-2</v>
      </c>
      <c r="E69" s="12">
        <v>-2.1837602469102742E-3</v>
      </c>
      <c r="F69" s="12">
        <v>6.2822083941949075E-2</v>
      </c>
      <c r="G69" s="12">
        <v>-3.1561195996472974E-2</v>
      </c>
      <c r="H69" s="12">
        <v>1.1988506102970121E-2</v>
      </c>
      <c r="I69" s="12">
        <v>2.6545131335743762E-3</v>
      </c>
      <c r="J69" s="12">
        <v>5.5757724229683926E-2</v>
      </c>
      <c r="K69" s="12"/>
      <c r="L69" s="12">
        <v>1.742346321127235E-2</v>
      </c>
      <c r="M69" s="12">
        <v>1.4746854583397353E-2</v>
      </c>
      <c r="N69" s="12">
        <v>4.497988012302942E-2</v>
      </c>
    </row>
    <row r="70" spans="2:15" x14ac:dyDescent="0.25">
      <c r="C70" s="12"/>
      <c r="D70" s="12"/>
      <c r="E70" s="12"/>
      <c r="F70" s="12"/>
      <c r="G70" s="12"/>
      <c r="H70" s="12"/>
      <c r="I70" s="12"/>
      <c r="J70" s="12"/>
      <c r="L70" s="12"/>
      <c r="M70" s="12"/>
      <c r="N70" s="12"/>
    </row>
    <row r="71" spans="2:15" x14ac:dyDescent="0.25">
      <c r="B71" s="6" t="s">
        <v>34</v>
      </c>
      <c r="C71" s="7">
        <v>-12.515488056499585</v>
      </c>
      <c r="D71" s="7">
        <v>-12.571260323509209</v>
      </c>
      <c r="E71" s="7">
        <v>-14.707032297836863</v>
      </c>
      <c r="F71" s="7">
        <v>-16.01769209108306</v>
      </c>
      <c r="G71" s="7">
        <v>-17.097606342384243</v>
      </c>
      <c r="H71" s="7">
        <v>-19.411462777341839</v>
      </c>
      <c r="I71" s="7">
        <v>-6.3559098720631253</v>
      </c>
      <c r="J71" s="7">
        <v>-12.460750566245133</v>
      </c>
      <c r="K71" s="5"/>
      <c r="L71" s="7">
        <v>-60.393591054813378</v>
      </c>
      <c r="M71" s="7">
        <v>-55.325729558034332</v>
      </c>
      <c r="N71" s="7">
        <v>-10.928431597760346</v>
      </c>
    </row>
    <row r="72" spans="2:15" x14ac:dyDescent="0.25">
      <c r="B72" s="1" t="s">
        <v>35</v>
      </c>
      <c r="C72" s="15">
        <v>-66.502912053017454</v>
      </c>
      <c r="D72" s="15">
        <v>7.5459081038133444</v>
      </c>
      <c r="E72" s="15">
        <v>-16.816104140299444</v>
      </c>
      <c r="F72" s="15">
        <v>76.062844800605362</v>
      </c>
      <c r="G72" s="15">
        <v>-48.873441184395368</v>
      </c>
      <c r="H72" s="15">
        <v>-6.6336103941852995</v>
      </c>
      <c r="I72" s="15">
        <v>-3.6129724521111739</v>
      </c>
      <c r="J72" s="15">
        <v>71.912439581593347</v>
      </c>
      <c r="K72" s="15"/>
      <c r="L72" s="15">
        <v>17.91920757972342</v>
      </c>
      <c r="M72" s="15">
        <v>12.792415550901321</v>
      </c>
      <c r="N72" s="15">
        <v>72.445116100002821</v>
      </c>
    </row>
    <row r="73" spans="2:15" x14ac:dyDescent="0.25">
      <c r="C73" s="10"/>
      <c r="D73" s="10"/>
      <c r="E73" s="10"/>
      <c r="F73" s="10"/>
      <c r="G73" s="10"/>
      <c r="H73" s="10"/>
      <c r="I73" s="10"/>
      <c r="J73" s="10"/>
      <c r="L73" s="10"/>
      <c r="M73" s="10"/>
      <c r="N73" s="10"/>
    </row>
    <row r="74" spans="2:15" x14ac:dyDescent="0.25">
      <c r="B74" s="17" t="s">
        <v>43</v>
      </c>
      <c r="C74" s="5">
        <v>0</v>
      </c>
      <c r="D74" s="5">
        <v>0</v>
      </c>
      <c r="E74" s="5">
        <v>0</v>
      </c>
      <c r="F74" s="5">
        <v>-18.010999999999999</v>
      </c>
      <c r="G74" s="5">
        <v>0</v>
      </c>
      <c r="H74" s="5">
        <v>0</v>
      </c>
      <c r="I74" s="5">
        <v>0</v>
      </c>
      <c r="J74" s="5">
        <v>-3.9580000000000002</v>
      </c>
      <c r="K74" s="5"/>
      <c r="L74" s="5">
        <v>-18.010999999999999</v>
      </c>
      <c r="M74" s="5">
        <v>-3.9580000000000002</v>
      </c>
      <c r="N74" s="5">
        <v>-3.9580000000000002</v>
      </c>
    </row>
    <row r="75" spans="2:15" s="1" customFormat="1" x14ac:dyDescent="0.25">
      <c r="B75" s="1" t="s">
        <v>36</v>
      </c>
      <c r="C75" s="15">
        <v>41.282914559238591</v>
      </c>
      <c r="D75" s="15">
        <v>114.10258460438649</v>
      </c>
      <c r="E75" s="15">
        <v>92.740885029284229</v>
      </c>
      <c r="F75" s="15">
        <v>202.58390554218741</v>
      </c>
      <c r="G75" s="15">
        <v>60.977631874970555</v>
      </c>
      <c r="H75" s="15">
        <v>106.61785758312037</v>
      </c>
      <c r="I75" s="15">
        <v>96.294059021633288</v>
      </c>
      <c r="J75" s="23">
        <v>179.62627649433463</v>
      </c>
      <c r="K75" s="15"/>
      <c r="L75" s="15">
        <v>470.40500705082832</v>
      </c>
      <c r="M75" s="23">
        <v>443.51582497405866</v>
      </c>
      <c r="N75" s="23">
        <v>210.8493734740413</v>
      </c>
    </row>
    <row r="76" spans="2:15" x14ac:dyDescent="0.25">
      <c r="B76" s="18" t="s">
        <v>44</v>
      </c>
      <c r="C76" s="11">
        <v>4.5433604630606354E-2</v>
      </c>
      <c r="D76" s="11">
        <v>0.10801685749840327</v>
      </c>
      <c r="E76" s="11">
        <v>9.6025111099941218E-2</v>
      </c>
      <c r="F76" s="13">
        <v>0.1382131723909176</v>
      </c>
      <c r="G76" s="11">
        <v>6.05657412488275E-2</v>
      </c>
      <c r="H76" s="11">
        <v>0.10003158574642135</v>
      </c>
      <c r="I76" s="11">
        <v>9.3189819971390142E-2</v>
      </c>
      <c r="J76" s="13">
        <v>0.11870538937341164</v>
      </c>
      <c r="K76" s="1"/>
      <c r="L76" s="11">
        <v>0.10465829950730245</v>
      </c>
      <c r="M76" s="11">
        <v>9.6016463247323297E-2</v>
      </c>
      <c r="N76" s="11">
        <v>0.11375286052668097</v>
      </c>
    </row>
    <row r="77" spans="2:15" x14ac:dyDescent="0.25">
      <c r="C77" s="8"/>
      <c r="D77" s="8"/>
      <c r="E77" s="8"/>
      <c r="F77" s="8"/>
      <c r="G77" s="8"/>
      <c r="H77" s="8"/>
      <c r="I77" s="8"/>
      <c r="J77" s="8"/>
      <c r="L77" s="8"/>
      <c r="M77" s="8"/>
      <c r="N77" s="8"/>
    </row>
    <row r="78" spans="2:15" x14ac:dyDescent="0.25">
      <c r="B78" s="17" t="s">
        <v>51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5">
        <v>-5.5490000000000004</v>
      </c>
      <c r="L78" s="8">
        <v>0</v>
      </c>
      <c r="M78" s="5">
        <v>-5.5490000000000004</v>
      </c>
      <c r="N78" s="5">
        <v>-5.5490000000000004</v>
      </c>
    </row>
    <row r="79" spans="2:15" s="1" customFormat="1" x14ac:dyDescent="0.25">
      <c r="B79" s="1" t="s">
        <v>37</v>
      </c>
      <c r="C79" s="15">
        <v>-53.987423996517862</v>
      </c>
      <c r="D79" s="15">
        <v>20.117168427322458</v>
      </c>
      <c r="E79" s="15">
        <v>-2.1090718424625265</v>
      </c>
      <c r="F79" s="15">
        <v>110.09153689168845</v>
      </c>
      <c r="G79" s="15">
        <v>-31.775834842011271</v>
      </c>
      <c r="H79" s="15">
        <v>12.777852383156617</v>
      </c>
      <c r="I79" s="15">
        <v>2.7429374199520571</v>
      </c>
      <c r="J79" s="15">
        <v>93.880190147838348</v>
      </c>
      <c r="K79" s="15"/>
      <c r="L79" s="15">
        <v>96.3237986345368</v>
      </c>
      <c r="M79" s="15">
        <v>77.625145108935655</v>
      </c>
      <c r="N79" s="15">
        <v>92.880547697763163</v>
      </c>
      <c r="O79" s="15"/>
    </row>
    <row r="80" spans="2:15" x14ac:dyDescent="0.25">
      <c r="B80" s="1" t="s">
        <v>45</v>
      </c>
      <c r="C80" s="9">
        <v>-5.9415458018668106E-2</v>
      </c>
      <c r="D80" s="9">
        <v>1.9044207655940601E-2</v>
      </c>
      <c r="E80" s="9">
        <v>-2.1837602469102178E-3</v>
      </c>
      <c r="F80" s="14">
        <v>7.5110115615888845E-2</v>
      </c>
      <c r="G80" s="9">
        <v>-3.156119599647312E-2</v>
      </c>
      <c r="H80" s="9">
        <v>1.1988506102970193E-2</v>
      </c>
      <c r="I80" s="9">
        <v>2.6545131335744781E-3</v>
      </c>
      <c r="J80" s="14">
        <v>6.2040391547617244E-2</v>
      </c>
      <c r="L80" s="9">
        <v>2.1430649793413355E-2</v>
      </c>
      <c r="M80" s="9">
        <v>1.6805019060720554E-2</v>
      </c>
      <c r="N80" s="9">
        <v>5.0108889648686365E-2</v>
      </c>
    </row>
    <row r="82" spans="2:3" x14ac:dyDescent="0.25">
      <c r="B82" s="21" t="s">
        <v>46</v>
      </c>
      <c r="C82" s="22" t="s">
        <v>50</v>
      </c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horizontalDpi="200" verticalDpi="2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Gutfeld Telling</dc:creator>
  <cp:lastModifiedBy>John Bäckman</cp:lastModifiedBy>
  <cp:lastPrinted>2024-02-09T13:59:35Z</cp:lastPrinted>
  <dcterms:created xsi:type="dcterms:W3CDTF">2024-02-08T23:46:36Z</dcterms:created>
  <dcterms:modified xsi:type="dcterms:W3CDTF">2024-02-09T14:00:12Z</dcterms:modified>
</cp:coreProperties>
</file>